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8800" windowHeight="123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3" i="1" s="1"/>
  <c r="H73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E62" i="1" s="1"/>
  <c r="H62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F42" i="1" s="1"/>
  <c r="D43" i="1"/>
  <c r="C43" i="1"/>
  <c r="C42" i="1" s="1"/>
  <c r="G42" i="1"/>
  <c r="D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E6" i="1" s="1"/>
  <c r="E9" i="1"/>
  <c r="H9" i="1" s="1"/>
  <c r="E8" i="1"/>
  <c r="H8" i="1" s="1"/>
  <c r="E7" i="1"/>
  <c r="H7" i="1" s="1"/>
  <c r="G6" i="1"/>
  <c r="G5" i="1" s="1"/>
  <c r="G79" i="1" s="1"/>
  <c r="F6" i="1"/>
  <c r="D6" i="1"/>
  <c r="D5" i="1" s="1"/>
  <c r="D79" i="1" s="1"/>
  <c r="C6" i="1"/>
  <c r="F5" i="1"/>
  <c r="C5" i="1"/>
  <c r="C79" i="1" s="1"/>
  <c r="H43" i="1" l="1"/>
  <c r="E42" i="1"/>
  <c r="H42" i="1" s="1"/>
  <c r="F79" i="1"/>
  <c r="E25" i="1"/>
  <c r="H25" i="1" s="1"/>
  <c r="H10" i="1"/>
  <c r="H6" i="1" s="1"/>
  <c r="H5" i="1" s="1"/>
  <c r="H79" i="1" s="1"/>
  <c r="H17" i="1"/>
  <c r="H44" i="1"/>
  <c r="H77" i="1"/>
  <c r="E53" i="1"/>
  <c r="H53" i="1" s="1"/>
  <c r="H63" i="1"/>
  <c r="E5" i="1" l="1"/>
  <c r="E79" i="1" s="1"/>
</calcChain>
</file>

<file path=xl/sharedStrings.xml><?xml version="1.0" encoding="utf-8"?>
<sst xmlns="http://schemas.openxmlformats.org/spreadsheetml/2006/main" count="132" uniqueCount="100">
  <si>
    <t>INSTITUTO TECNOLÓGICO SUPERIOR DE PURÍSIMA DEL RINCÓN.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</si>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</sst>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6" sqref="A6:B6"/>
    </sheetView>
  </sheetViews>
  <sheetFormatPr baseColWidth="10" defaultRowHeight="11.25"/>
  <cols>
    <col min="1" max="1" width="5.83203125" style="1" customWidth="1"/>
    <col min="2" max="2" width="58.1640625" style="1" customWidth="1"/>
    <col min="3" max="3" width="14.6640625" style="1" customWidth="1"/>
    <col min="4" max="4" width="16.6640625" style="1" customWidth="1"/>
    <col min="5" max="6" width="16.5" style="1" customWidth="1"/>
    <col min="7" max="7" width="15.5" style="1" customWidth="1"/>
    <col min="8" max="8" width="14.5" style="1" customWidth="1"/>
    <col min="9" max="16384" width="12" style="1"/>
  </cols>
  <sheetData>
    <row r="1" spans="1:8" ht="88.5" customHeight="1">
      <c r="A1" s="28" t="s">
        <v>0</v>
      </c>
      <c r="B1" s="29"/>
      <c r="C1" s="29"/>
      <c r="D1" s="29"/>
      <c r="E1" s="29"/>
      <c r="F1" s="29"/>
      <c r="G1" s="29"/>
      <c r="H1" s="30"/>
    </row>
    <row r="2" spans="1:8" ht="12" customHeight="1">
      <c r="A2" s="20"/>
      <c r="B2" s="21"/>
      <c r="C2" s="22" t="s">
        <v>1</v>
      </c>
      <c r="D2" s="22"/>
      <c r="E2" s="22"/>
      <c r="F2" s="22"/>
      <c r="G2" s="22"/>
      <c r="H2" s="2"/>
    </row>
    <row r="3" spans="1:8" ht="22.5">
      <c r="A3" s="23" t="s">
        <v>2</v>
      </c>
      <c r="B3" s="24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25" t="s">
        <v>9</v>
      </c>
      <c r="B5" s="26"/>
      <c r="C5" s="8">
        <f>C6+C16+C25+C36</f>
        <v>14621699.779999999</v>
      </c>
      <c r="D5" s="8">
        <f t="shared" ref="D5:H5" si="0">D6+D16+D25+D36</f>
        <v>25120763.890000001</v>
      </c>
      <c r="E5" s="8">
        <f t="shared" si="0"/>
        <v>39742463.670000002</v>
      </c>
      <c r="F5" s="8">
        <f t="shared" si="0"/>
        <v>39505687.770000003</v>
      </c>
      <c r="G5" s="8">
        <f t="shared" si="0"/>
        <v>38727105.82</v>
      </c>
      <c r="H5" s="8">
        <f t="shared" si="0"/>
        <v>236775.89999999851</v>
      </c>
    </row>
    <row r="6" spans="1:8" ht="12.75" customHeight="1">
      <c r="A6" s="18" t="s">
        <v>10</v>
      </c>
      <c r="B6" s="1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0999999999999996" customHeight="1">
      <c r="A15" s="12"/>
      <c r="B15" s="13"/>
      <c r="C15" s="8"/>
      <c r="D15" s="8"/>
      <c r="E15" s="8"/>
      <c r="F15" s="8"/>
      <c r="G15" s="8"/>
      <c r="H15" s="8"/>
    </row>
    <row r="16" spans="1:8" ht="12.75">
      <c r="A16" s="18" t="s">
        <v>27</v>
      </c>
      <c r="B16" s="27"/>
      <c r="C16" s="8">
        <f>SUM(C17:C23)</f>
        <v>14621699.779999999</v>
      </c>
      <c r="D16" s="8">
        <f t="shared" ref="D16:G16" si="4">SUM(D17:D23)</f>
        <v>25120763.890000001</v>
      </c>
      <c r="E16" s="8">
        <f t="shared" si="4"/>
        <v>39742463.670000002</v>
      </c>
      <c r="F16" s="8">
        <f t="shared" si="4"/>
        <v>39505687.770000003</v>
      </c>
      <c r="G16" s="8">
        <f t="shared" si="4"/>
        <v>38727105.82</v>
      </c>
      <c r="H16" s="8">
        <f t="shared" si="3"/>
        <v>236775.89999999851</v>
      </c>
    </row>
    <row r="17" spans="1:8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>
      <c r="A20" s="9" t="s">
        <v>34</v>
      </c>
      <c r="B20" s="10" t="s">
        <v>35</v>
      </c>
      <c r="C20" s="11"/>
      <c r="D20" s="11"/>
      <c r="E20" s="11">
        <f t="shared" si="5"/>
        <v>0</v>
      </c>
      <c r="F20" s="11"/>
      <c r="G20" s="11"/>
      <c r="H20" s="11">
        <f t="shared" si="3"/>
        <v>0</v>
      </c>
    </row>
    <row r="21" spans="1:8">
      <c r="A21" s="9" t="s">
        <v>36</v>
      </c>
      <c r="B21" s="10" t="s">
        <v>37</v>
      </c>
      <c r="C21" s="11">
        <v>14621699.779999999</v>
      </c>
      <c r="D21" s="11">
        <v>25120763.890000001</v>
      </c>
      <c r="E21" s="11">
        <f t="shared" si="5"/>
        <v>39742463.670000002</v>
      </c>
      <c r="F21" s="11">
        <v>39505687.770000003</v>
      </c>
      <c r="G21" s="11">
        <v>38727105.82</v>
      </c>
      <c r="H21" s="11">
        <f t="shared" si="3"/>
        <v>236775.89999999851</v>
      </c>
    </row>
    <row r="22" spans="1:8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0999999999999996" customHeight="1">
      <c r="A24" s="12"/>
      <c r="B24" s="13"/>
      <c r="C24" s="8"/>
      <c r="D24" s="8"/>
      <c r="E24" s="8"/>
      <c r="F24" s="8"/>
      <c r="G24" s="8"/>
      <c r="H24" s="8"/>
    </row>
    <row r="25" spans="1:8" ht="12.75">
      <c r="A25" s="18" t="s">
        <v>42</v>
      </c>
      <c r="B25" s="27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0999999999999996" customHeight="1">
      <c r="A35" s="12"/>
      <c r="B35" s="13"/>
      <c r="C35" s="8"/>
      <c r="D35" s="8"/>
      <c r="E35" s="8"/>
      <c r="F35" s="8"/>
      <c r="G35" s="8"/>
      <c r="H35" s="8"/>
    </row>
    <row r="36" spans="1:8" ht="12.75">
      <c r="A36" s="18" t="s">
        <v>61</v>
      </c>
      <c r="B36" s="27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2.5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0999999999999996" customHeight="1">
      <c r="A41" s="12"/>
      <c r="B41" s="13"/>
      <c r="C41" s="8"/>
      <c r="D41" s="8"/>
      <c r="E41" s="8"/>
      <c r="F41" s="8"/>
      <c r="G41" s="8"/>
      <c r="H41" s="8"/>
    </row>
    <row r="42" spans="1:8" ht="12.75">
      <c r="A42" s="18" t="s">
        <v>70</v>
      </c>
      <c r="B42" s="27"/>
      <c r="C42" s="8">
        <f>C43+C53+C62+C73</f>
        <v>0</v>
      </c>
      <c r="D42" s="8">
        <f t="shared" ref="D42:G42" si="10">D43+D53+D62+D73</f>
        <v>34562446.909999996</v>
      </c>
      <c r="E42" s="8">
        <f t="shared" si="10"/>
        <v>34562446.909999996</v>
      </c>
      <c r="F42" s="8">
        <f t="shared" si="10"/>
        <v>34397175.75</v>
      </c>
      <c r="G42" s="8">
        <f t="shared" si="10"/>
        <v>33575792.450000003</v>
      </c>
      <c r="H42" s="8">
        <f t="shared" si="3"/>
        <v>165271.15999999642</v>
      </c>
    </row>
    <row r="43" spans="1:8" ht="12.75">
      <c r="A43" s="18" t="s">
        <v>10</v>
      </c>
      <c r="B43" s="27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0999999999999996" customHeight="1">
      <c r="A52" s="12"/>
      <c r="B52" s="13"/>
      <c r="C52" s="8"/>
      <c r="D52" s="8"/>
      <c r="E52" s="8"/>
      <c r="F52" s="8"/>
      <c r="G52" s="8"/>
      <c r="H52" s="8"/>
    </row>
    <row r="53" spans="1:8" ht="12.75">
      <c r="A53" s="18" t="s">
        <v>27</v>
      </c>
      <c r="B53" s="27"/>
      <c r="C53" s="8">
        <f>SUM(C54:C60)</f>
        <v>0</v>
      </c>
      <c r="D53" s="8">
        <f t="shared" ref="D53:G53" si="13">SUM(D54:D60)</f>
        <v>34562446.909999996</v>
      </c>
      <c r="E53" s="8">
        <f t="shared" si="13"/>
        <v>34562446.909999996</v>
      </c>
      <c r="F53" s="8">
        <f t="shared" si="13"/>
        <v>34397175.75</v>
      </c>
      <c r="G53" s="8">
        <f t="shared" si="13"/>
        <v>33575792.450000003</v>
      </c>
      <c r="H53" s="8">
        <f t="shared" si="3"/>
        <v>165271.15999999642</v>
      </c>
    </row>
    <row r="54" spans="1:8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>
      <c r="A58" s="9" t="s">
        <v>83</v>
      </c>
      <c r="B58" s="10" t="s">
        <v>37</v>
      </c>
      <c r="C58" s="11">
        <v>0</v>
      </c>
      <c r="D58" s="11">
        <v>34562446.909999996</v>
      </c>
      <c r="E58" s="11">
        <f t="shared" si="14"/>
        <v>34562446.909999996</v>
      </c>
      <c r="F58" s="11">
        <v>34397175.75</v>
      </c>
      <c r="G58" s="11">
        <v>33575792.450000003</v>
      </c>
      <c r="H58" s="11">
        <f t="shared" si="3"/>
        <v>165271.15999999642</v>
      </c>
    </row>
    <row r="59" spans="1:8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0999999999999996" customHeight="1">
      <c r="A61" s="12"/>
      <c r="B61" s="13"/>
      <c r="C61" s="8"/>
      <c r="D61" s="8"/>
      <c r="E61" s="8"/>
      <c r="F61" s="8"/>
      <c r="G61" s="8"/>
      <c r="H61" s="8"/>
    </row>
    <row r="62" spans="1:8" ht="12.75">
      <c r="A62" s="18" t="s">
        <v>42</v>
      </c>
      <c r="B62" s="27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0999999999999996" customHeight="1">
      <c r="A72" s="12"/>
      <c r="B72" s="13"/>
      <c r="C72" s="8"/>
      <c r="D72" s="8"/>
      <c r="E72" s="8"/>
      <c r="F72" s="8"/>
      <c r="G72" s="8"/>
      <c r="H72" s="8"/>
    </row>
    <row r="73" spans="1:8" ht="12.75">
      <c r="A73" s="18" t="s">
        <v>61</v>
      </c>
      <c r="B73" s="27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2.5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0999999999999996" customHeight="1">
      <c r="A78" s="12"/>
      <c r="B78" s="13"/>
      <c r="C78" s="8"/>
      <c r="D78" s="8"/>
      <c r="E78" s="8"/>
      <c r="F78" s="8"/>
      <c r="G78" s="8"/>
      <c r="H78" s="8"/>
    </row>
    <row r="79" spans="1:8" ht="12.75">
      <c r="A79" s="18" t="s">
        <v>99</v>
      </c>
      <c r="B79" s="27"/>
      <c r="C79" s="8">
        <f>C5+C42</f>
        <v>14621699.779999999</v>
      </c>
      <c r="D79" s="8">
        <f t="shared" ref="D79:H79" si="20">D5+D42</f>
        <v>59683210.799999997</v>
      </c>
      <c r="E79" s="8">
        <f t="shared" si="20"/>
        <v>74304910.579999998</v>
      </c>
      <c r="F79" s="8">
        <f t="shared" si="20"/>
        <v>73902863.520000011</v>
      </c>
      <c r="G79" s="8">
        <f t="shared" si="20"/>
        <v>72302898.270000011</v>
      </c>
      <c r="H79" s="8">
        <f t="shared" si="20"/>
        <v>402047.05999999493</v>
      </c>
    </row>
    <row r="80" spans="1:8" ht="5.0999999999999996" customHeight="1">
      <c r="A80" s="15"/>
      <c r="B80" s="16"/>
      <c r="C80" s="17"/>
      <c r="D80" s="17"/>
      <c r="E80" s="17"/>
      <c r="F80" s="17"/>
      <c r="G80" s="17"/>
      <c r="H80" s="17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6:B6"/>
    <mergeCell ref="A1:H1"/>
    <mergeCell ref="A2:B2"/>
    <mergeCell ref="C2:G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2018-01-23T19:23:09Z</cp:lastPrinted>
  <dcterms:created xsi:type="dcterms:W3CDTF">2018-01-23T18:09:10Z</dcterms:created>
  <dcterms:modified xsi:type="dcterms:W3CDTF">2018-01-23T19:23:12Z</dcterms:modified>
</cp:coreProperties>
</file>